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Sheet1!$A$2:$Q$34</definedName>
  </definedNames>
  <calcPr calcId="144525"/>
</workbook>
</file>

<file path=xl/sharedStrings.xml><?xml version="1.0" encoding="utf-8"?>
<sst xmlns="http://schemas.openxmlformats.org/spreadsheetml/2006/main" count="221" uniqueCount="77">
  <si>
    <t>沁县2021年职业技能提升培训补贴情况公示表（2022年3月11日）</t>
  </si>
  <si>
    <t>审核机构</t>
  </si>
  <si>
    <t>培训机构</t>
  </si>
  <si>
    <t>培训专业</t>
  </si>
  <si>
    <t>培训时间</t>
  </si>
  <si>
    <t>培训天数</t>
  </si>
  <si>
    <t>培训人数（人）</t>
  </si>
  <si>
    <t>培训合格人数</t>
  </si>
  <si>
    <t>培训补贴标准</t>
  </si>
  <si>
    <t>培训补贴（元）</t>
  </si>
  <si>
    <t>贫困人数</t>
  </si>
  <si>
    <t>困难生活补贴标准</t>
  </si>
  <si>
    <t>困难生活 补贴小计（元）</t>
  </si>
  <si>
    <t>取证补贴人数</t>
  </si>
  <si>
    <t>取证补贴
标准</t>
  </si>
  <si>
    <t>取证补贴小计（元）</t>
  </si>
  <si>
    <t>总计补贴（元）</t>
  </si>
  <si>
    <t>培训地点</t>
  </si>
  <si>
    <t>沁县人社局</t>
  </si>
  <si>
    <t>长治职业技术学院培训中心</t>
  </si>
  <si>
    <t>社会体育指导</t>
  </si>
  <si>
    <t>2021.7.29—9.9</t>
  </si>
  <si>
    <t>11+1</t>
  </si>
  <si>
    <t>990/元/人</t>
  </si>
  <si>
    <t>15元/人/天</t>
  </si>
  <si>
    <t>沁县新店镇古城村</t>
  </si>
  <si>
    <t>2021.7.30—9.10</t>
  </si>
  <si>
    <t>沁县新店镇北城村</t>
  </si>
  <si>
    <t>中式烹调</t>
  </si>
  <si>
    <t>2021.9.9—9.17</t>
  </si>
  <si>
    <t>8+1</t>
  </si>
  <si>
    <t>1200/元/人</t>
  </si>
  <si>
    <t>沁县南里镇中里村</t>
  </si>
  <si>
    <t>2021.9.11—9.19</t>
  </si>
  <si>
    <t>沁县册村镇后沟村</t>
  </si>
  <si>
    <t>2021.9.13—9.24</t>
  </si>
  <si>
    <t>沁县漳源镇乔村</t>
  </si>
  <si>
    <t>2021.10.18—10.29</t>
  </si>
  <si>
    <t>沁县飞飞舞蹈培训中心</t>
  </si>
  <si>
    <t>2021.11.1—11.13</t>
  </si>
  <si>
    <t>2021.11.16—11.27</t>
  </si>
  <si>
    <t>2021.11.25—12.6</t>
  </si>
  <si>
    <t>沁县故县镇南仁村</t>
  </si>
  <si>
    <t>2021.11.25—12.7</t>
  </si>
  <si>
    <t>沁县故县镇庶纪村</t>
  </si>
  <si>
    <t>沁县故县镇北集村</t>
  </si>
  <si>
    <t>沁县故县镇故县村</t>
  </si>
  <si>
    <t>2021.11.29—12.10</t>
  </si>
  <si>
    <t>2021.12.1—12.12</t>
  </si>
  <si>
    <t>沁县沁州黄镇次村</t>
  </si>
  <si>
    <t>沁县钦州黄村南凹村</t>
  </si>
  <si>
    <t>2021.12.8—12.19</t>
  </si>
  <si>
    <t>沁县册村镇道兴村</t>
  </si>
  <si>
    <t>沁县册村镇上官村</t>
  </si>
  <si>
    <t>沁县故县镇唐庄村</t>
  </si>
  <si>
    <t>2021.12.10—12.21</t>
  </si>
  <si>
    <t>沁县故县镇南泉村</t>
  </si>
  <si>
    <t>2021.12.13—12.24</t>
  </si>
  <si>
    <t>社会体育指导班</t>
  </si>
  <si>
    <t>沁县中等职业学校</t>
  </si>
  <si>
    <t>服装缝纫工</t>
  </si>
  <si>
    <t>12.10-12.17</t>
  </si>
  <si>
    <t>90元/人 /天</t>
  </si>
  <si>
    <t>沁县中等职业学校、牛寺乡段柳移民新村</t>
  </si>
  <si>
    <t>长治市华森职业培训学校</t>
  </si>
  <si>
    <t>养老护理员初级</t>
  </si>
  <si>
    <t>长治市天宫职业培训学校</t>
  </si>
  <si>
    <t>育婴员</t>
  </si>
  <si>
    <t>保健按摩师</t>
  </si>
  <si>
    <t>长治市职业技能鉴定指导中心</t>
  </si>
  <si>
    <t>焊工</t>
  </si>
  <si>
    <t>大盘菜制作/社会体育指导</t>
  </si>
  <si>
    <t>长治市电子商务协会</t>
  </si>
  <si>
    <t>电子商务</t>
  </si>
  <si>
    <t>中药材种植初级</t>
  </si>
  <si>
    <t>家政服务员高级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</si>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</sst>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  <scheme val="minor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"/>
  <sheetViews>
    <sheetView tabSelected="1" topLeftCell="A22" workbookViewId="0">
      <selection activeCell="P10" sqref="P10"/>
    </sheetView>
  </sheetViews>
  <sheetFormatPr defaultColWidth="9" defaultRowHeight="14.25"/>
  <cols>
    <col min="1" max="1" width="8.125" customWidth="1"/>
    <col min="2" max="2" width="14.75" style="1" customWidth="1"/>
    <col min="3" max="3" width="11.125" style="2" customWidth="1"/>
    <col min="4" max="4" width="9.375" customWidth="1"/>
    <col min="5" max="5" width="4.75833333333333" customWidth="1"/>
    <col min="6" max="6" width="5.875" customWidth="1"/>
    <col min="7" max="7" width="5.625" customWidth="1"/>
    <col min="8" max="8" width="9.375" customWidth="1"/>
    <col min="9" max="9" width="7" customWidth="1"/>
    <col min="10" max="10" width="4.25" customWidth="1"/>
    <col min="11" max="11" width="10.25" customWidth="1"/>
    <col min="12" max="12" width="7.125" style="3" customWidth="1"/>
    <col min="13" max="13" width="5" style="3" customWidth="1"/>
    <col min="14" max="14" width="6.125" style="3" customWidth="1"/>
    <col min="15" max="15" width="6" style="3" customWidth="1"/>
    <col min="16" max="16" width="8.5" style="3" customWidth="1"/>
    <col min="17" max="17" width="17.2583333333333" customWidth="1"/>
  </cols>
  <sheetData>
    <row r="1" ht="37" customHeight="1" spans="1:17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6" customHeight="1" spans="1:17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9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20" t="s">
        <v>14</v>
      </c>
      <c r="O2" s="6" t="s">
        <v>15</v>
      </c>
      <c r="P2" s="6" t="s">
        <v>16</v>
      </c>
      <c r="Q2" s="6" t="s">
        <v>17</v>
      </c>
    </row>
    <row r="3" ht="25" customHeight="1" spans="1:17">
      <c r="A3" s="10" t="s">
        <v>18</v>
      </c>
      <c r="B3" s="11" t="s">
        <v>19</v>
      </c>
      <c r="C3" s="12" t="s">
        <v>20</v>
      </c>
      <c r="D3" s="13" t="s">
        <v>21</v>
      </c>
      <c r="E3" s="13" t="s">
        <v>22</v>
      </c>
      <c r="F3" s="13">
        <v>42</v>
      </c>
      <c r="G3" s="14">
        <v>41</v>
      </c>
      <c r="H3" s="15" t="s">
        <v>23</v>
      </c>
      <c r="I3" s="15">
        <v>40590</v>
      </c>
      <c r="J3" s="15">
        <v>3</v>
      </c>
      <c r="K3" s="15" t="s">
        <v>24</v>
      </c>
      <c r="L3" s="18">
        <v>495</v>
      </c>
      <c r="M3" s="18"/>
      <c r="N3" s="18"/>
      <c r="O3" s="18"/>
      <c r="P3" s="18">
        <v>41085</v>
      </c>
      <c r="Q3" s="18" t="s">
        <v>25</v>
      </c>
    </row>
    <row r="4" ht="25" customHeight="1" spans="1:17">
      <c r="A4" s="10" t="s">
        <v>18</v>
      </c>
      <c r="B4" s="11" t="s">
        <v>19</v>
      </c>
      <c r="C4" s="12" t="s">
        <v>20</v>
      </c>
      <c r="D4" s="13" t="s">
        <v>26</v>
      </c>
      <c r="E4" s="13" t="s">
        <v>22</v>
      </c>
      <c r="F4" s="13">
        <v>40</v>
      </c>
      <c r="G4" s="14">
        <v>37</v>
      </c>
      <c r="H4" s="15" t="s">
        <v>23</v>
      </c>
      <c r="I4" s="15">
        <v>36630</v>
      </c>
      <c r="J4" s="15">
        <v>9</v>
      </c>
      <c r="K4" s="15" t="s">
        <v>24</v>
      </c>
      <c r="L4" s="18">
        <v>1485</v>
      </c>
      <c r="M4" s="18"/>
      <c r="N4" s="18"/>
      <c r="O4" s="18"/>
      <c r="P4" s="18">
        <v>38115</v>
      </c>
      <c r="Q4" s="18" t="s">
        <v>27</v>
      </c>
    </row>
    <row r="5" ht="25" customHeight="1" spans="1:17">
      <c r="A5" s="10" t="s">
        <v>18</v>
      </c>
      <c r="B5" s="11" t="s">
        <v>19</v>
      </c>
      <c r="C5" s="12" t="s">
        <v>28</v>
      </c>
      <c r="D5" s="13" t="s">
        <v>29</v>
      </c>
      <c r="E5" s="13" t="s">
        <v>30</v>
      </c>
      <c r="F5" s="13">
        <v>37</v>
      </c>
      <c r="G5" s="14">
        <v>37</v>
      </c>
      <c r="H5" s="15" t="s">
        <v>31</v>
      </c>
      <c r="I5" s="15">
        <v>44400</v>
      </c>
      <c r="J5" s="15">
        <v>15</v>
      </c>
      <c r="K5" s="15" t="s">
        <v>24</v>
      </c>
      <c r="L5" s="18">
        <v>1800</v>
      </c>
      <c r="M5" s="18"/>
      <c r="N5" s="18"/>
      <c r="O5" s="18"/>
      <c r="P5" s="18">
        <v>46200</v>
      </c>
      <c r="Q5" s="18" t="s">
        <v>32</v>
      </c>
    </row>
    <row r="6" ht="25" customHeight="1" spans="1:17">
      <c r="A6" s="10" t="s">
        <v>18</v>
      </c>
      <c r="B6" s="11" t="s">
        <v>19</v>
      </c>
      <c r="C6" s="12" t="s">
        <v>28</v>
      </c>
      <c r="D6" s="13" t="s">
        <v>33</v>
      </c>
      <c r="E6" s="13" t="s">
        <v>30</v>
      </c>
      <c r="F6" s="13">
        <v>36</v>
      </c>
      <c r="G6" s="14">
        <v>35</v>
      </c>
      <c r="H6" s="15" t="s">
        <v>31</v>
      </c>
      <c r="I6" s="15">
        <v>42000</v>
      </c>
      <c r="J6" s="15">
        <v>15</v>
      </c>
      <c r="K6" s="15" t="s">
        <v>24</v>
      </c>
      <c r="L6" s="18">
        <v>1800</v>
      </c>
      <c r="M6" s="18"/>
      <c r="N6" s="18"/>
      <c r="O6" s="18"/>
      <c r="P6" s="18">
        <v>43800</v>
      </c>
      <c r="Q6" s="18" t="s">
        <v>34</v>
      </c>
    </row>
    <row r="7" ht="25" customHeight="1" spans="1:17">
      <c r="A7" s="10" t="s">
        <v>18</v>
      </c>
      <c r="B7" s="11" t="s">
        <v>19</v>
      </c>
      <c r="C7" s="12" t="s">
        <v>20</v>
      </c>
      <c r="D7" s="13" t="s">
        <v>35</v>
      </c>
      <c r="E7" s="13" t="s">
        <v>22</v>
      </c>
      <c r="F7" s="13">
        <v>40</v>
      </c>
      <c r="G7" s="14">
        <v>40</v>
      </c>
      <c r="H7" s="15" t="s">
        <v>23</v>
      </c>
      <c r="I7" s="15">
        <v>39600</v>
      </c>
      <c r="J7" s="15">
        <v>3</v>
      </c>
      <c r="K7" s="15" t="s">
        <v>24</v>
      </c>
      <c r="L7" s="18">
        <v>495</v>
      </c>
      <c r="M7" s="18"/>
      <c r="N7" s="18"/>
      <c r="O7" s="18"/>
      <c r="P7" s="18">
        <v>40095</v>
      </c>
      <c r="Q7" s="18" t="s">
        <v>36</v>
      </c>
    </row>
    <row r="8" ht="25" customHeight="1" spans="1:17">
      <c r="A8" s="10" t="s">
        <v>18</v>
      </c>
      <c r="B8" s="11" t="s">
        <v>19</v>
      </c>
      <c r="C8" s="12" t="s">
        <v>20</v>
      </c>
      <c r="D8" s="13" t="s">
        <v>37</v>
      </c>
      <c r="E8" s="13" t="s">
        <v>22</v>
      </c>
      <c r="F8" s="13">
        <v>43</v>
      </c>
      <c r="G8" s="14">
        <v>42</v>
      </c>
      <c r="H8" s="15" t="s">
        <v>23</v>
      </c>
      <c r="I8" s="15">
        <v>41580</v>
      </c>
      <c r="J8" s="15"/>
      <c r="K8" s="15" t="s">
        <v>24</v>
      </c>
      <c r="L8" s="18">
        <v>0</v>
      </c>
      <c r="M8" s="18"/>
      <c r="N8" s="18"/>
      <c r="O8" s="18"/>
      <c r="P8" s="18">
        <v>41580</v>
      </c>
      <c r="Q8" s="18" t="s">
        <v>38</v>
      </c>
    </row>
    <row r="9" ht="25" customHeight="1" spans="1:17">
      <c r="A9" s="10" t="s">
        <v>18</v>
      </c>
      <c r="B9" s="11" t="s">
        <v>19</v>
      </c>
      <c r="C9" s="12" t="s">
        <v>20</v>
      </c>
      <c r="D9" s="13" t="s">
        <v>39</v>
      </c>
      <c r="E9" s="13" t="s">
        <v>22</v>
      </c>
      <c r="F9" s="13">
        <v>42</v>
      </c>
      <c r="G9" s="14">
        <v>42</v>
      </c>
      <c r="H9" s="15" t="s">
        <v>23</v>
      </c>
      <c r="I9" s="15">
        <v>41580</v>
      </c>
      <c r="J9" s="15"/>
      <c r="K9" s="15" t="s">
        <v>24</v>
      </c>
      <c r="L9" s="18">
        <v>0</v>
      </c>
      <c r="M9" s="18"/>
      <c r="N9" s="18"/>
      <c r="O9" s="18"/>
      <c r="P9" s="18">
        <v>41580</v>
      </c>
      <c r="Q9" s="18" t="s">
        <v>38</v>
      </c>
    </row>
    <row r="10" ht="25" customHeight="1" spans="1:17">
      <c r="A10" s="10" t="s">
        <v>18</v>
      </c>
      <c r="B10" s="11" t="s">
        <v>19</v>
      </c>
      <c r="C10" s="12" t="s">
        <v>20</v>
      </c>
      <c r="D10" s="13" t="s">
        <v>40</v>
      </c>
      <c r="E10" s="13" t="s">
        <v>22</v>
      </c>
      <c r="F10" s="13">
        <v>50</v>
      </c>
      <c r="G10" s="14">
        <v>50</v>
      </c>
      <c r="H10" s="15" t="s">
        <v>23</v>
      </c>
      <c r="I10" s="15">
        <v>49500</v>
      </c>
      <c r="J10" s="15"/>
      <c r="K10" s="15" t="s">
        <v>24</v>
      </c>
      <c r="L10" s="18">
        <v>0</v>
      </c>
      <c r="M10" s="18"/>
      <c r="N10" s="18"/>
      <c r="O10" s="18"/>
      <c r="P10" s="18">
        <v>49500</v>
      </c>
      <c r="Q10" s="18" t="s">
        <v>38</v>
      </c>
    </row>
    <row r="11" ht="25" customHeight="1" spans="1:17">
      <c r="A11" s="10" t="s">
        <v>18</v>
      </c>
      <c r="B11" s="11" t="s">
        <v>19</v>
      </c>
      <c r="C11" s="12" t="s">
        <v>20</v>
      </c>
      <c r="D11" s="13" t="s">
        <v>41</v>
      </c>
      <c r="E11" s="13" t="s">
        <v>22</v>
      </c>
      <c r="F11" s="13">
        <v>42</v>
      </c>
      <c r="G11" s="14">
        <v>42</v>
      </c>
      <c r="H11" s="15" t="s">
        <v>23</v>
      </c>
      <c r="I11" s="15">
        <v>41580</v>
      </c>
      <c r="J11" s="15">
        <v>5</v>
      </c>
      <c r="K11" s="15" t="s">
        <v>24</v>
      </c>
      <c r="L11" s="18">
        <v>825</v>
      </c>
      <c r="M11" s="18"/>
      <c r="N11" s="18"/>
      <c r="O11" s="18"/>
      <c r="P11" s="18">
        <v>42405</v>
      </c>
      <c r="Q11" s="18" t="s">
        <v>42</v>
      </c>
    </row>
    <row r="12" ht="25" customHeight="1" spans="1:17">
      <c r="A12" s="10" t="s">
        <v>18</v>
      </c>
      <c r="B12" s="11" t="s">
        <v>19</v>
      </c>
      <c r="C12" s="12" t="s">
        <v>20</v>
      </c>
      <c r="D12" s="13" t="s">
        <v>43</v>
      </c>
      <c r="E12" s="13" t="s">
        <v>22</v>
      </c>
      <c r="F12" s="13">
        <v>47</v>
      </c>
      <c r="G12" s="14">
        <v>47</v>
      </c>
      <c r="H12" s="15" t="s">
        <v>23</v>
      </c>
      <c r="I12" s="15">
        <v>46530</v>
      </c>
      <c r="J12" s="15">
        <v>1</v>
      </c>
      <c r="K12" s="15" t="s">
        <v>24</v>
      </c>
      <c r="L12" s="18">
        <v>165</v>
      </c>
      <c r="M12" s="18"/>
      <c r="N12" s="18"/>
      <c r="O12" s="18"/>
      <c r="P12" s="18">
        <v>46695</v>
      </c>
      <c r="Q12" s="18" t="s">
        <v>44</v>
      </c>
    </row>
    <row r="13" ht="25" customHeight="1" spans="1:17">
      <c r="A13" s="10" t="s">
        <v>18</v>
      </c>
      <c r="B13" s="11" t="s">
        <v>19</v>
      </c>
      <c r="C13" s="12" t="s">
        <v>20</v>
      </c>
      <c r="D13" s="13" t="s">
        <v>41</v>
      </c>
      <c r="E13" s="13" t="s">
        <v>22</v>
      </c>
      <c r="F13" s="13">
        <v>39</v>
      </c>
      <c r="G13" s="14">
        <v>39</v>
      </c>
      <c r="H13" s="15" t="s">
        <v>23</v>
      </c>
      <c r="I13" s="15">
        <v>38610</v>
      </c>
      <c r="J13" s="15">
        <v>2</v>
      </c>
      <c r="K13" s="15" t="s">
        <v>24</v>
      </c>
      <c r="L13" s="18">
        <v>330</v>
      </c>
      <c r="M13" s="18"/>
      <c r="N13" s="18"/>
      <c r="O13" s="18"/>
      <c r="P13" s="18">
        <v>38940</v>
      </c>
      <c r="Q13" s="18" t="s">
        <v>45</v>
      </c>
    </row>
    <row r="14" ht="25" customHeight="1" spans="1:17">
      <c r="A14" s="10" t="s">
        <v>18</v>
      </c>
      <c r="B14" s="11" t="s">
        <v>19</v>
      </c>
      <c r="C14" s="12" t="s">
        <v>20</v>
      </c>
      <c r="D14" s="13" t="s">
        <v>41</v>
      </c>
      <c r="E14" s="13" t="s">
        <v>22</v>
      </c>
      <c r="F14" s="13">
        <v>45</v>
      </c>
      <c r="G14" s="14">
        <v>44</v>
      </c>
      <c r="H14" s="15" t="s">
        <v>23</v>
      </c>
      <c r="I14" s="15">
        <v>43560</v>
      </c>
      <c r="J14" s="15">
        <v>5</v>
      </c>
      <c r="K14" s="15" t="s">
        <v>24</v>
      </c>
      <c r="L14" s="18">
        <v>825</v>
      </c>
      <c r="M14" s="18"/>
      <c r="N14" s="18"/>
      <c r="O14" s="18"/>
      <c r="P14" s="18">
        <v>44385</v>
      </c>
      <c r="Q14" s="18" t="s">
        <v>46</v>
      </c>
    </row>
    <row r="15" ht="25" customHeight="1" spans="1:17">
      <c r="A15" s="10" t="s">
        <v>18</v>
      </c>
      <c r="B15" s="11" t="s">
        <v>19</v>
      </c>
      <c r="C15" s="12" t="s">
        <v>20</v>
      </c>
      <c r="D15" s="13" t="s">
        <v>47</v>
      </c>
      <c r="E15" s="13" t="s">
        <v>22</v>
      </c>
      <c r="F15" s="13">
        <v>44</v>
      </c>
      <c r="G15" s="14">
        <v>44</v>
      </c>
      <c r="H15" s="15" t="s">
        <v>23</v>
      </c>
      <c r="I15" s="15">
        <v>43560</v>
      </c>
      <c r="J15" s="15">
        <v>3</v>
      </c>
      <c r="K15" s="15" t="s">
        <v>24</v>
      </c>
      <c r="L15" s="18">
        <v>495</v>
      </c>
      <c r="M15" s="18"/>
      <c r="N15" s="18"/>
      <c r="O15" s="18"/>
      <c r="P15" s="18">
        <v>44055</v>
      </c>
      <c r="Q15" s="18" t="s">
        <v>38</v>
      </c>
    </row>
    <row r="16" ht="25" customHeight="1" spans="1:17">
      <c r="A16" s="10" t="s">
        <v>18</v>
      </c>
      <c r="B16" s="11" t="s">
        <v>19</v>
      </c>
      <c r="C16" s="12" t="s">
        <v>20</v>
      </c>
      <c r="D16" s="13" t="s">
        <v>48</v>
      </c>
      <c r="E16" s="13" t="s">
        <v>22</v>
      </c>
      <c r="F16" s="13">
        <v>44</v>
      </c>
      <c r="G16" s="14">
        <v>44</v>
      </c>
      <c r="H16" s="15" t="s">
        <v>23</v>
      </c>
      <c r="I16" s="15">
        <v>43560</v>
      </c>
      <c r="J16" s="15">
        <v>8</v>
      </c>
      <c r="K16" s="15" t="s">
        <v>24</v>
      </c>
      <c r="L16" s="18">
        <v>1320</v>
      </c>
      <c r="M16" s="18"/>
      <c r="N16" s="18"/>
      <c r="O16" s="18"/>
      <c r="P16" s="18">
        <v>44880</v>
      </c>
      <c r="Q16" s="18" t="s">
        <v>49</v>
      </c>
    </row>
    <row r="17" ht="25" customHeight="1" spans="1:17">
      <c r="A17" s="10" t="s">
        <v>18</v>
      </c>
      <c r="B17" s="11" t="s">
        <v>19</v>
      </c>
      <c r="C17" s="12" t="s">
        <v>20</v>
      </c>
      <c r="D17" s="13" t="s">
        <v>48</v>
      </c>
      <c r="E17" s="13" t="s">
        <v>22</v>
      </c>
      <c r="F17" s="13">
        <v>44</v>
      </c>
      <c r="G17" s="14">
        <v>44</v>
      </c>
      <c r="H17" s="15" t="s">
        <v>23</v>
      </c>
      <c r="I17" s="15">
        <v>43560</v>
      </c>
      <c r="J17" s="15">
        <v>10</v>
      </c>
      <c r="K17" s="15" t="s">
        <v>24</v>
      </c>
      <c r="L17" s="18">
        <v>1650</v>
      </c>
      <c r="M17" s="18"/>
      <c r="N17" s="18"/>
      <c r="O17" s="18"/>
      <c r="P17" s="18">
        <v>45210</v>
      </c>
      <c r="Q17" s="18" t="s">
        <v>50</v>
      </c>
    </row>
    <row r="18" ht="25" customHeight="1" spans="1:17">
      <c r="A18" s="10" t="s">
        <v>18</v>
      </c>
      <c r="B18" s="11" t="s">
        <v>19</v>
      </c>
      <c r="C18" s="12" t="s">
        <v>20</v>
      </c>
      <c r="D18" s="13" t="s">
        <v>51</v>
      </c>
      <c r="E18" s="13" t="s">
        <v>22</v>
      </c>
      <c r="F18" s="13">
        <v>40</v>
      </c>
      <c r="G18" s="14">
        <v>40</v>
      </c>
      <c r="H18" s="15" t="s">
        <v>23</v>
      </c>
      <c r="I18" s="15">
        <v>39600</v>
      </c>
      <c r="J18" s="15"/>
      <c r="K18" s="15" t="s">
        <v>24</v>
      </c>
      <c r="L18" s="18">
        <v>0</v>
      </c>
      <c r="M18" s="18"/>
      <c r="N18" s="18"/>
      <c r="O18" s="18"/>
      <c r="P18" s="18">
        <v>39600</v>
      </c>
      <c r="Q18" s="18" t="s">
        <v>52</v>
      </c>
    </row>
    <row r="19" ht="25" customHeight="1" spans="1:17">
      <c r="A19" s="10" t="s">
        <v>18</v>
      </c>
      <c r="B19" s="11" t="s">
        <v>19</v>
      </c>
      <c r="C19" s="12" t="s">
        <v>20</v>
      </c>
      <c r="D19" s="13" t="s">
        <v>51</v>
      </c>
      <c r="E19" s="13" t="s">
        <v>22</v>
      </c>
      <c r="F19" s="13">
        <v>40</v>
      </c>
      <c r="G19" s="14">
        <v>40</v>
      </c>
      <c r="H19" s="15" t="s">
        <v>23</v>
      </c>
      <c r="I19" s="15">
        <v>39600</v>
      </c>
      <c r="J19" s="15"/>
      <c r="K19" s="15" t="s">
        <v>24</v>
      </c>
      <c r="L19" s="18">
        <v>0</v>
      </c>
      <c r="M19" s="18"/>
      <c r="N19" s="18"/>
      <c r="O19" s="18"/>
      <c r="P19" s="18">
        <v>39600</v>
      </c>
      <c r="Q19" s="18" t="s">
        <v>53</v>
      </c>
    </row>
    <row r="20" ht="25" customHeight="1" spans="1:17">
      <c r="A20" s="10" t="s">
        <v>18</v>
      </c>
      <c r="B20" s="11" t="s">
        <v>19</v>
      </c>
      <c r="C20" s="12" t="s">
        <v>20</v>
      </c>
      <c r="D20" s="13" t="s">
        <v>51</v>
      </c>
      <c r="E20" s="13" t="s">
        <v>22</v>
      </c>
      <c r="F20" s="13">
        <v>42</v>
      </c>
      <c r="G20" s="14">
        <v>42</v>
      </c>
      <c r="H20" s="15" t="s">
        <v>23</v>
      </c>
      <c r="I20" s="15">
        <v>41580</v>
      </c>
      <c r="J20" s="15"/>
      <c r="K20" s="15" t="s">
        <v>24</v>
      </c>
      <c r="L20" s="18">
        <v>0</v>
      </c>
      <c r="M20" s="18"/>
      <c r="N20" s="18"/>
      <c r="O20" s="18"/>
      <c r="P20" s="18">
        <v>41580</v>
      </c>
      <c r="Q20" s="18" t="s">
        <v>54</v>
      </c>
    </row>
    <row r="21" ht="25" customHeight="1" spans="1:17">
      <c r="A21" s="10" t="s">
        <v>18</v>
      </c>
      <c r="B21" s="11" t="s">
        <v>19</v>
      </c>
      <c r="C21" s="12" t="s">
        <v>20</v>
      </c>
      <c r="D21" s="13" t="s">
        <v>55</v>
      </c>
      <c r="E21" s="13" t="s">
        <v>22</v>
      </c>
      <c r="F21" s="13">
        <v>42</v>
      </c>
      <c r="G21" s="14">
        <v>42</v>
      </c>
      <c r="H21" s="15" t="s">
        <v>23</v>
      </c>
      <c r="I21" s="15">
        <v>41580</v>
      </c>
      <c r="J21" s="15">
        <v>9</v>
      </c>
      <c r="K21" s="15" t="s">
        <v>24</v>
      </c>
      <c r="L21" s="18">
        <v>1485</v>
      </c>
      <c r="M21" s="18"/>
      <c r="N21" s="18"/>
      <c r="O21" s="18"/>
      <c r="P21" s="18">
        <v>43065</v>
      </c>
      <c r="Q21" s="18" t="s">
        <v>56</v>
      </c>
    </row>
    <row r="22" ht="25" customHeight="1" spans="1:17">
      <c r="A22" s="10" t="s">
        <v>18</v>
      </c>
      <c r="B22" s="11" t="s">
        <v>19</v>
      </c>
      <c r="C22" s="12" t="s">
        <v>20</v>
      </c>
      <c r="D22" s="13" t="s">
        <v>57</v>
      </c>
      <c r="E22" s="13" t="s">
        <v>22</v>
      </c>
      <c r="F22" s="13">
        <v>40</v>
      </c>
      <c r="G22" s="14">
        <v>40</v>
      </c>
      <c r="H22" s="15" t="s">
        <v>23</v>
      </c>
      <c r="I22" s="15">
        <v>39600</v>
      </c>
      <c r="J22" s="15"/>
      <c r="K22" s="15" t="s">
        <v>24</v>
      </c>
      <c r="L22" s="18">
        <v>0</v>
      </c>
      <c r="M22" s="18"/>
      <c r="N22" s="18"/>
      <c r="O22" s="18"/>
      <c r="P22" s="18">
        <v>39600</v>
      </c>
      <c r="Q22" s="18" t="s">
        <v>38</v>
      </c>
    </row>
    <row r="23" ht="25" customHeight="1" spans="1:17">
      <c r="A23" s="10" t="s">
        <v>18</v>
      </c>
      <c r="B23" s="11" t="s">
        <v>19</v>
      </c>
      <c r="C23" s="12" t="s">
        <v>58</v>
      </c>
      <c r="D23" s="13" t="s">
        <v>57</v>
      </c>
      <c r="E23" s="13" t="s">
        <v>22</v>
      </c>
      <c r="F23" s="13">
        <v>44</v>
      </c>
      <c r="G23" s="14">
        <v>44</v>
      </c>
      <c r="H23" s="15" t="s">
        <v>23</v>
      </c>
      <c r="I23" s="15">
        <v>43560</v>
      </c>
      <c r="J23" s="15"/>
      <c r="K23" s="15" t="s">
        <v>24</v>
      </c>
      <c r="L23" s="18">
        <v>0</v>
      </c>
      <c r="M23" s="18"/>
      <c r="N23" s="18"/>
      <c r="O23" s="18"/>
      <c r="P23" s="18">
        <v>43560</v>
      </c>
      <c r="Q23" s="18" t="s">
        <v>38</v>
      </c>
    </row>
    <row r="24" ht="25" customHeight="1" spans="1:17">
      <c r="A24" s="10" t="s">
        <v>18</v>
      </c>
      <c r="B24" s="11" t="s">
        <v>59</v>
      </c>
      <c r="C24" s="12" t="s">
        <v>60</v>
      </c>
      <c r="D24" s="13" t="s">
        <v>61</v>
      </c>
      <c r="E24" s="13">
        <v>7</v>
      </c>
      <c r="F24" s="13">
        <v>49</v>
      </c>
      <c r="G24" s="16">
        <v>43</v>
      </c>
      <c r="H24" s="15" t="s">
        <v>62</v>
      </c>
      <c r="I24" s="15">
        <v>27090</v>
      </c>
      <c r="J24" s="15">
        <v>39</v>
      </c>
      <c r="K24" s="15" t="s">
        <v>24</v>
      </c>
      <c r="L24" s="15">
        <v>4095</v>
      </c>
      <c r="M24" s="18"/>
      <c r="N24" s="18"/>
      <c r="O24" s="18"/>
      <c r="P24" s="18">
        <f>L24+I24</f>
        <v>31185</v>
      </c>
      <c r="Q24" s="13" t="s">
        <v>63</v>
      </c>
    </row>
    <row r="25" ht="25" customHeight="1" spans="1:17">
      <c r="A25" s="10" t="s">
        <v>18</v>
      </c>
      <c r="B25" s="11" t="s">
        <v>64</v>
      </c>
      <c r="C25" s="12" t="s">
        <v>65</v>
      </c>
      <c r="D25" s="13"/>
      <c r="E25" s="13"/>
      <c r="F25" s="13"/>
      <c r="G25" s="16"/>
      <c r="H25" s="15"/>
      <c r="I25" s="15"/>
      <c r="J25" s="15"/>
      <c r="K25" s="15"/>
      <c r="L25" s="15"/>
      <c r="M25" s="18">
        <v>173</v>
      </c>
      <c r="N25" s="18">
        <v>400</v>
      </c>
      <c r="O25" s="18">
        <f t="shared" ref="O25:O31" si="0">M25*N25</f>
        <v>69200</v>
      </c>
      <c r="P25" s="18">
        <v>69200</v>
      </c>
      <c r="Q25" s="13"/>
    </row>
    <row r="26" ht="25" customHeight="1" spans="1:17">
      <c r="A26" s="10" t="s">
        <v>18</v>
      </c>
      <c r="B26" s="11" t="s">
        <v>66</v>
      </c>
      <c r="C26" s="12" t="s">
        <v>67</v>
      </c>
      <c r="D26" s="13"/>
      <c r="E26" s="13"/>
      <c r="F26" s="13"/>
      <c r="G26" s="16"/>
      <c r="H26" s="15"/>
      <c r="I26" s="15"/>
      <c r="J26" s="15"/>
      <c r="K26" s="15"/>
      <c r="L26" s="15"/>
      <c r="M26" s="18">
        <v>73</v>
      </c>
      <c r="N26" s="18">
        <v>400</v>
      </c>
      <c r="O26" s="18">
        <f t="shared" si="0"/>
        <v>29200</v>
      </c>
      <c r="P26" s="18">
        <v>29200</v>
      </c>
      <c r="Q26" s="13"/>
    </row>
    <row r="27" ht="25" customHeight="1" spans="1:17">
      <c r="A27" s="10" t="s">
        <v>18</v>
      </c>
      <c r="B27" s="11" t="s">
        <v>66</v>
      </c>
      <c r="C27" s="12" t="s">
        <v>68</v>
      </c>
      <c r="D27" s="13"/>
      <c r="E27" s="13"/>
      <c r="F27" s="13"/>
      <c r="G27" s="16"/>
      <c r="H27" s="15"/>
      <c r="I27" s="15"/>
      <c r="J27" s="15"/>
      <c r="K27" s="15"/>
      <c r="L27" s="15"/>
      <c r="M27" s="18">
        <v>128</v>
      </c>
      <c r="N27" s="18">
        <v>400</v>
      </c>
      <c r="O27" s="18">
        <f t="shared" si="0"/>
        <v>51200</v>
      </c>
      <c r="P27" s="18">
        <v>51200</v>
      </c>
      <c r="Q27" s="13"/>
    </row>
    <row r="28" ht="25" customHeight="1" spans="1:17">
      <c r="A28" s="10" t="s">
        <v>18</v>
      </c>
      <c r="B28" s="11" t="s">
        <v>69</v>
      </c>
      <c r="C28" s="12" t="s">
        <v>70</v>
      </c>
      <c r="D28" s="13"/>
      <c r="E28" s="13"/>
      <c r="F28" s="13"/>
      <c r="G28" s="16"/>
      <c r="H28" s="15"/>
      <c r="I28" s="15"/>
      <c r="J28" s="15"/>
      <c r="K28" s="15"/>
      <c r="L28" s="15"/>
      <c r="M28" s="18">
        <v>17</v>
      </c>
      <c r="N28" s="18">
        <v>400</v>
      </c>
      <c r="O28" s="18">
        <f t="shared" si="0"/>
        <v>6800</v>
      </c>
      <c r="P28" s="18">
        <v>6800</v>
      </c>
      <c r="Q28" s="13"/>
    </row>
    <row r="29" ht="25" customHeight="1" spans="1:17">
      <c r="A29" s="10" t="s">
        <v>18</v>
      </c>
      <c r="B29" s="11" t="s">
        <v>69</v>
      </c>
      <c r="C29" s="12" t="s">
        <v>71</v>
      </c>
      <c r="D29" s="13"/>
      <c r="E29" s="13"/>
      <c r="F29" s="13"/>
      <c r="G29" s="16"/>
      <c r="H29" s="15"/>
      <c r="I29" s="15"/>
      <c r="J29" s="15"/>
      <c r="K29" s="15"/>
      <c r="L29" s="15"/>
      <c r="M29" s="18">
        <v>1669</v>
      </c>
      <c r="N29" s="18">
        <v>200</v>
      </c>
      <c r="O29" s="18">
        <f t="shared" si="0"/>
        <v>333800</v>
      </c>
      <c r="P29" s="18">
        <v>333800</v>
      </c>
      <c r="Q29" s="13"/>
    </row>
    <row r="30" ht="25" customHeight="1" spans="1:17">
      <c r="A30" s="10" t="s">
        <v>18</v>
      </c>
      <c r="B30" s="11" t="s">
        <v>72</v>
      </c>
      <c r="C30" s="12" t="s">
        <v>73</v>
      </c>
      <c r="D30" s="13"/>
      <c r="E30" s="13"/>
      <c r="F30" s="13"/>
      <c r="G30" s="16"/>
      <c r="H30" s="15"/>
      <c r="I30" s="15"/>
      <c r="J30" s="15"/>
      <c r="K30" s="15"/>
      <c r="L30" s="15"/>
      <c r="M30" s="18">
        <v>55</v>
      </c>
      <c r="N30" s="18">
        <v>400</v>
      </c>
      <c r="O30" s="18">
        <f t="shared" si="0"/>
        <v>22000</v>
      </c>
      <c r="P30" s="18">
        <v>22000</v>
      </c>
      <c r="Q30" s="13"/>
    </row>
    <row r="31" ht="25" customHeight="1" spans="1:17">
      <c r="A31" s="10" t="s">
        <v>18</v>
      </c>
      <c r="B31" s="11" t="s">
        <v>59</v>
      </c>
      <c r="C31" s="17" t="s">
        <v>74</v>
      </c>
      <c r="D31" s="13"/>
      <c r="E31" s="13"/>
      <c r="F31" s="13"/>
      <c r="G31" s="18"/>
      <c r="H31" s="15"/>
      <c r="I31" s="15"/>
      <c r="J31" s="15"/>
      <c r="K31" s="15"/>
      <c r="L31" s="15"/>
      <c r="M31" s="21">
        <v>37</v>
      </c>
      <c r="N31" s="15">
        <v>400</v>
      </c>
      <c r="O31" s="18">
        <f t="shared" si="0"/>
        <v>14800</v>
      </c>
      <c r="P31" s="18">
        <v>14800</v>
      </c>
      <c r="Q31" s="11"/>
    </row>
    <row r="32" ht="25" customHeight="1" spans="1:17">
      <c r="A32" s="10" t="s">
        <v>18</v>
      </c>
      <c r="B32" s="11" t="s">
        <v>59</v>
      </c>
      <c r="C32" s="17" t="s">
        <v>65</v>
      </c>
      <c r="D32" s="13"/>
      <c r="E32" s="13"/>
      <c r="F32" s="13"/>
      <c r="G32" s="18"/>
      <c r="H32" s="15"/>
      <c r="I32" s="15"/>
      <c r="J32" s="15"/>
      <c r="K32" s="15"/>
      <c r="L32" s="15"/>
      <c r="M32" s="21">
        <v>57</v>
      </c>
      <c r="N32" s="15">
        <v>400</v>
      </c>
      <c r="O32" s="18">
        <v>22800</v>
      </c>
      <c r="P32" s="18">
        <v>22800</v>
      </c>
      <c r="Q32" s="11"/>
    </row>
    <row r="33" ht="25" customHeight="1" spans="1:17">
      <c r="A33" s="10" t="s">
        <v>18</v>
      </c>
      <c r="B33" s="11" t="s">
        <v>59</v>
      </c>
      <c r="C33" s="17" t="s">
        <v>75</v>
      </c>
      <c r="D33" s="13"/>
      <c r="E33" s="13"/>
      <c r="F33" s="13"/>
      <c r="G33" s="18"/>
      <c r="H33" s="15"/>
      <c r="I33" s="15"/>
      <c r="J33" s="15"/>
      <c r="K33" s="15"/>
      <c r="L33" s="15"/>
      <c r="M33" s="21">
        <v>19</v>
      </c>
      <c r="N33" s="15">
        <v>800</v>
      </c>
      <c r="O33" s="18">
        <v>15200</v>
      </c>
      <c r="P33" s="18">
        <v>15200</v>
      </c>
      <c r="Q33" s="11"/>
    </row>
    <row r="34" ht="25" customHeight="1" spans="1:17">
      <c r="A34" s="10" t="s">
        <v>76</v>
      </c>
      <c r="B34" s="11"/>
      <c r="C34" s="12"/>
      <c r="D34" s="13"/>
      <c r="E34" s="16"/>
      <c r="F34" s="16">
        <f>SUM(F3:F33)</f>
        <v>932</v>
      </c>
      <c r="G34" s="18">
        <f>SUM(G3:G33)</f>
        <v>919</v>
      </c>
      <c r="H34" s="15"/>
      <c r="I34" s="15">
        <f>SUM(I3:I33)</f>
        <v>909450</v>
      </c>
      <c r="J34" s="15">
        <f>SUM(J3:J33)</f>
        <v>127</v>
      </c>
      <c r="K34" s="15"/>
      <c r="L34" s="15">
        <f>SUM(L3:L33)</f>
        <v>17265</v>
      </c>
      <c r="M34" s="18">
        <f>SUM(M25:M33)</f>
        <v>2228</v>
      </c>
      <c r="N34" s="18"/>
      <c r="O34" s="18">
        <f>SUM(O3:O33)</f>
        <v>565000</v>
      </c>
      <c r="P34" s="18">
        <f>SUM(P3:P33)</f>
        <v>1491715</v>
      </c>
      <c r="Q34" s="18"/>
    </row>
    <row r="35" ht="21" customHeight="1"/>
    <row r="38" spans="6:6">
      <c r="F38" s="19"/>
    </row>
    <row r="39" spans="6:6">
      <c r="F39" s="19"/>
    </row>
    <row r="40" spans="6:16">
      <c r="F40" s="19"/>
      <c r="O40"/>
      <c r="P40"/>
    </row>
    <row r="41" spans="6:16">
      <c r="F41" s="19"/>
      <c r="O41"/>
      <c r="P41"/>
    </row>
    <row r="42" spans="6:6">
      <c r="F42" s="19"/>
    </row>
    <row r="43" spans="6:6">
      <c r="F43" s="19"/>
    </row>
    <row r="44" spans="6:6">
      <c r="F44" s="19"/>
    </row>
    <row r="45" spans="6:6">
      <c r="F45" s="19"/>
    </row>
    <row r="46" spans="6:6">
      <c r="F46" s="19"/>
    </row>
    <row r="47" spans="6:6">
      <c r="F47" s="19"/>
    </row>
    <row r="48" spans="6:6">
      <c r="F48" s="19"/>
    </row>
    <row r="49" spans="6:6">
      <c r="F49" s="19"/>
    </row>
    <row r="50" spans="6:6">
      <c r="F50" s="19"/>
    </row>
    <row r="51" spans="6:6">
      <c r="F51" s="19"/>
    </row>
    <row r="52" spans="6:6">
      <c r="F52" s="19"/>
    </row>
    <row r="53" spans="6:6">
      <c r="F53" s="19"/>
    </row>
    <row r="54" spans="6:6">
      <c r="F54" s="19"/>
    </row>
  </sheetData>
  <autoFilter ref="A2:Q34">
    <extLst/>
  </autoFilter>
  <mergeCells count="1">
    <mergeCell ref="A1:Q1"/>
  </mergeCells>
  <pageMargins left="0.393055555555556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2020-11-20T00:15:00Z</dcterms:created>
  <dcterms:modified xsi:type="dcterms:W3CDTF">2022-03-11T10:09:19Z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E53D8F28A03E4A768C402833B01969E1</vt:lpwstr>
  </property>
</Properties>
</file>